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autoCompressPictures="0"/>
  <bookViews>
    <workbookView xWindow="120" yWindow="75" windowWidth="18975" windowHeight="11760" activeTab="1"/>
  </bookViews>
  <sheets>
    <sheet name="Expenses" sheetId="1" r:id="rId1"/>
    <sheet name="موازنة مصاريف" sheetId="2" r:id="rId2"/>
  </sheets>
  <definedNames>
    <definedName name="_xlnm.Print_Area" localSheetId="0">Expenses!$A$1:$I$54</definedName>
    <definedName name="_xlnm.Print_Area" localSheetId="1">'موازنة مصاريف'!$A$1:$I$54</definedName>
  </definedNames>
  <calcPr calcId="124519"/>
  <webPublishing codePage="1252"/>
</workbook>
</file>

<file path=xl/calcChain.xml><?xml version="1.0" encoding="utf-8"?>
<calcChain xmlns="http://schemas.openxmlformats.org/spreadsheetml/2006/main">
  <c r="C29" i="2"/>
  <c r="F1"/>
  <c r="D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F7"/>
  <c r="E7"/>
  <c r="F6"/>
  <c r="E6"/>
  <c r="F5"/>
  <c r="E5"/>
  <c r="F4"/>
  <c r="F29" s="1"/>
  <c r="E4"/>
  <c r="E29" l="1"/>
  <c r="D29" i="1"/>
  <c r="C2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4"/>
  <c r="F4" s="1"/>
  <c r="E5"/>
  <c r="F5"/>
  <c r="E6"/>
  <c r="F6" s="1"/>
  <c r="E7"/>
  <c r="F7" s="1"/>
  <c r="F1"/>
  <c r="E29" l="1"/>
  <c r="F29"/>
</calcChain>
</file>

<file path=xl/sharedStrings.xml><?xml version="1.0" encoding="utf-8"?>
<sst xmlns="http://schemas.openxmlformats.org/spreadsheetml/2006/main" count="72" uniqueCount="60">
  <si>
    <t>Expense Budget</t>
  </si>
  <si>
    <t>Personnel</t>
  </si>
  <si>
    <t>Budget</t>
  </si>
  <si>
    <t>Actual</t>
  </si>
  <si>
    <t>Difference (%)</t>
  </si>
  <si>
    <t>Office</t>
  </si>
  <si>
    <t>Store</t>
  </si>
  <si>
    <t>Salespeople</t>
  </si>
  <si>
    <t>Operating</t>
  </si>
  <si>
    <t>Total Expenses</t>
  </si>
  <si>
    <t>Company Name</t>
  </si>
  <si>
    <t>Advertising</t>
  </si>
  <si>
    <t>Debts</t>
  </si>
  <si>
    <t>Benefits</t>
  </si>
  <si>
    <t>Supplies</t>
  </si>
  <si>
    <t>Postage</t>
  </si>
  <si>
    <t>Rent or mortgage</t>
  </si>
  <si>
    <t>Sales expenses</t>
  </si>
  <si>
    <t>Taxes</t>
  </si>
  <si>
    <t>Utilities</t>
  </si>
  <si>
    <t>Other</t>
  </si>
  <si>
    <t>Insurance</t>
  </si>
  <si>
    <t>Interest</t>
  </si>
  <si>
    <t>Telephone</t>
  </si>
  <si>
    <t>Maintenance and repairs</t>
  </si>
  <si>
    <t>Legal fees</t>
  </si>
  <si>
    <t>Depreciation</t>
  </si>
  <si>
    <t>Shipping</t>
  </si>
  <si>
    <t>Storage</t>
  </si>
  <si>
    <t>موازنة مصاريف</t>
  </si>
  <si>
    <t>المكتب</t>
  </si>
  <si>
    <t>المخزن</t>
  </si>
  <si>
    <t>موظفي المبيعات</t>
  </si>
  <si>
    <t>أخري</t>
  </si>
  <si>
    <t>الفرق (نقداً)</t>
  </si>
  <si>
    <t>الفرق (نسبة)</t>
  </si>
  <si>
    <t>بيـــــــــــــــــــان</t>
  </si>
  <si>
    <t>دعاية</t>
  </si>
  <si>
    <t>ديون</t>
  </si>
  <si>
    <t>فوائد الدين</t>
  </si>
  <si>
    <t>لوازم مكتبية</t>
  </si>
  <si>
    <t>دمغة و طوابع</t>
  </si>
  <si>
    <t>إيجار</t>
  </si>
  <si>
    <t>مصاريف مبيعات</t>
  </si>
  <si>
    <t>ضرائب</t>
  </si>
  <si>
    <t>م.نثرية</t>
  </si>
  <si>
    <t>مصاريف أخري</t>
  </si>
  <si>
    <t>تأمين</t>
  </si>
  <si>
    <t>فوائد بنكية</t>
  </si>
  <si>
    <t>تليفون</t>
  </si>
  <si>
    <t>إصلاح و صيانة</t>
  </si>
  <si>
    <t>أتعاب قانونية</t>
  </si>
  <si>
    <t>إهلاك</t>
  </si>
  <si>
    <t>مصاريف شحن</t>
  </si>
  <si>
    <t>مصاريف تخزين</t>
  </si>
  <si>
    <t>إجمالي المصاريف</t>
  </si>
  <si>
    <t>اسم الشركة</t>
  </si>
  <si>
    <t>Difference (L.E)</t>
  </si>
  <si>
    <t>قيمة المصروف المتوقع</t>
  </si>
  <si>
    <t>قيمة المصروف الفعلي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</si>
</sst>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&quot;ج.م.‏&quot;\ #,##0.00_-"/>
  </numFmts>
  <fonts count="22">
    <font>
      <sz val="11"/>
      <color indexed="8"/>
      <name val="Franklin Gothic Book"/>
    </font>
    <font>
      <sz val="11"/>
      <color indexed="8"/>
      <name val="Franklin Gothic Book"/>
      <family val="2"/>
    </font>
    <font>
      <sz val="11"/>
      <color indexed="8"/>
      <name val="Franklin Gothic Book"/>
      <family val="2"/>
    </font>
    <font>
      <b/>
      <sz val="18"/>
      <color indexed="8"/>
      <name val="Franklin Gothic Medium"/>
      <family val="2"/>
    </font>
    <font>
      <b/>
      <sz val="15"/>
      <color indexed="21"/>
      <name val="Franklin Gothic Book"/>
      <family val="2"/>
    </font>
    <font>
      <b/>
      <sz val="13"/>
      <color indexed="21"/>
      <name val="Franklin Gothic Book"/>
      <family val="2"/>
    </font>
    <font>
      <b/>
      <sz val="11"/>
      <color indexed="21"/>
      <name val="Franklin Gothic Book"/>
      <family val="2"/>
    </font>
    <font>
      <sz val="11"/>
      <color indexed="17"/>
      <name val="Franklin Gothic Book"/>
      <family val="2"/>
    </font>
    <font>
      <sz val="11"/>
      <color indexed="16"/>
      <name val="Franklin Gothic Book"/>
      <family val="2"/>
    </font>
    <font>
      <sz val="11"/>
      <color indexed="60"/>
      <name val="Franklin Gothic Book"/>
      <family val="2"/>
    </font>
    <font>
      <b/>
      <sz val="11"/>
      <color indexed="8"/>
      <name val="Franklin Gothic Book"/>
      <family val="2"/>
    </font>
    <font>
      <sz val="11"/>
      <color indexed="62"/>
      <name val="Franklin Gothic Book"/>
      <family val="2"/>
    </font>
    <font>
      <b/>
      <sz val="11"/>
      <color indexed="63"/>
      <name val="Franklin Gothic Book"/>
      <family val="2"/>
    </font>
    <font>
      <b/>
      <sz val="11"/>
      <color indexed="53"/>
      <name val="Franklin Gothic Book"/>
      <family val="2"/>
    </font>
    <font>
      <sz val="11"/>
      <color indexed="53"/>
      <name val="Franklin Gothic Book"/>
      <family val="2"/>
    </font>
    <font>
      <b/>
      <sz val="11"/>
      <color indexed="9"/>
      <name val="Franklin Gothic Book"/>
      <family val="2"/>
    </font>
    <font>
      <sz val="11"/>
      <color indexed="10"/>
      <name val="Franklin Gothic Book"/>
      <family val="2"/>
    </font>
    <font>
      <sz val="11"/>
      <color indexed="9"/>
      <name val="Franklin Gothic Book"/>
      <family val="2"/>
    </font>
    <font>
      <b/>
      <sz val="12"/>
      <color indexed="8"/>
      <name val="Franklin Gothic Book"/>
      <family val="2"/>
    </font>
    <font>
      <sz val="12"/>
      <color indexed="8"/>
      <name val="Franklin Gothic Book"/>
      <family val="2"/>
    </font>
    <font>
      <b/>
      <sz val="14"/>
      <color indexed="8"/>
      <name val="Franklin Gothic Medium"/>
      <family val="2"/>
    </font>
    <font>
      <b/>
      <sz val="14"/>
      <color indexed="8"/>
      <name val="Franklin Gothic Book"/>
      <family val="2"/>
    </font>
  </fonts>
  <fills count="23">
    <fill>
      <patternFill patternType="none"/>
    </fill>
    <fill>
      <patternFill patternType="gray125"/>
    </fill>
    <fill>
      <patternFill patternType="solid">
        <fgColor indexed="30"/>
        <bgColor indexed="30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4"/>
        <bgColor indexed="24"/>
      </patternFill>
    </fill>
    <fill>
      <patternFill patternType="solid">
        <fgColor indexed="40"/>
        <bgColor indexed="40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9"/>
        <bgColor indexed="29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indexed="54"/>
        <bgColor indexed="54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lightUp">
        <fgColor indexed="9"/>
        <bgColor indexed="48"/>
      </patternFill>
    </fill>
    <fill>
      <patternFill patternType="lightUp">
        <fgColor indexed="9"/>
        <bgColor indexed="49"/>
      </patternFill>
    </fill>
    <fill>
      <patternFill patternType="lightUp">
        <fgColor indexed="9"/>
        <bgColor indexed="52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43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30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30"/>
      </top>
      <bottom style="double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1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7" fillId="13" borderId="0" applyNumberFormat="0" applyBorder="0" applyAlignment="0" applyProtection="0"/>
    <xf numFmtId="0" fontId="17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7" fillId="13" borderId="0" applyNumberFormat="0" applyBorder="0" applyAlignment="0" applyProtection="0"/>
    <xf numFmtId="0" fontId="8" fillId="16" borderId="0" applyNumberFormat="0" applyBorder="0" applyAlignment="0" applyProtection="0"/>
    <xf numFmtId="0" fontId="13" fillId="14" borderId="1" applyNumberFormat="0" applyAlignment="0" applyProtection="0"/>
    <xf numFmtId="0" fontId="15" fillId="17" borderId="2" applyNumberForma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21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1" fillId="11" borderId="1" applyNumberFormat="0" applyAlignment="0" applyProtection="0"/>
    <xf numFmtId="0" fontId="14" fillId="0" borderId="6" applyNumberFormat="0" applyFill="0" applyAlignment="0" applyProtection="0"/>
    <xf numFmtId="0" fontId="9" fillId="22" borderId="0" applyNumberFormat="0" applyBorder="0" applyAlignment="0" applyProtection="0"/>
    <xf numFmtId="0" fontId="2" fillId="10" borderId="7" applyNumberFormat="0" applyFont="0" applyAlignment="0" applyProtection="0"/>
    <xf numFmtId="0" fontId="12" fillId="14" borderId="8" applyNumberFormat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8">
    <xf numFmtId="0" fontId="0" fillId="0" borderId="0" xfId="0"/>
    <xf numFmtId="14" fontId="0" fillId="0" borderId="10" xfId="0" applyNumberFormat="1" applyBorder="1"/>
    <xf numFmtId="0" fontId="0" fillId="0" borderId="10" xfId="0" applyBorder="1"/>
    <xf numFmtId="164" fontId="0" fillId="0" borderId="10" xfId="41" applyNumberFormat="1" applyFont="1" applyBorder="1"/>
    <xf numFmtId="9" fontId="0" fillId="0" borderId="10" xfId="41" applyFont="1" applyBorder="1"/>
    <xf numFmtId="164" fontId="0" fillId="0" borderId="10" xfId="0" applyNumberFormat="1" applyBorder="1"/>
    <xf numFmtId="165" fontId="0" fillId="0" borderId="10" xfId="0" applyNumberFormat="1" applyBorder="1"/>
    <xf numFmtId="165" fontId="0" fillId="0" borderId="0" xfId="0" applyNumberFormat="1"/>
    <xf numFmtId="165" fontId="19" fillId="0" borderId="10" xfId="0" applyNumberFormat="1" applyFont="1" applyBorder="1"/>
    <xf numFmtId="14" fontId="21" fillId="0" borderId="10" xfId="0" applyNumberFormat="1" applyFont="1" applyBorder="1" applyAlignment="1">
      <alignment horizontal="center"/>
    </xf>
    <xf numFmtId="0" fontId="10" fillId="0" borderId="0" xfId="0" applyFont="1"/>
    <xf numFmtId="0" fontId="18" fillId="0" borderId="13" xfId="0" applyFont="1" applyBorder="1"/>
    <xf numFmtId="165" fontId="19" fillId="0" borderId="13" xfId="0" applyNumberFormat="1" applyFont="1" applyBorder="1"/>
    <xf numFmtId="0" fontId="19" fillId="0" borderId="13" xfId="0" applyFont="1" applyBorder="1"/>
    <xf numFmtId="0" fontId="18" fillId="0" borderId="14" xfId="0" applyFont="1" applyBorder="1"/>
    <xf numFmtId="165" fontId="18" fillId="0" borderId="15" xfId="0" applyNumberFormat="1" applyFont="1" applyBorder="1"/>
    <xf numFmtId="164" fontId="18" fillId="0" borderId="16" xfId="0" applyNumberFormat="1" applyFont="1" applyBorder="1"/>
    <xf numFmtId="165" fontId="19" fillId="0" borderId="17" xfId="0" applyNumberFormat="1" applyFont="1" applyBorder="1"/>
    <xf numFmtId="0" fontId="18" fillId="0" borderId="21" xfId="0" applyFont="1" applyBorder="1"/>
    <xf numFmtId="9" fontId="19" fillId="0" borderId="22" xfId="41" applyFont="1" applyBorder="1"/>
    <xf numFmtId="0" fontId="18" fillId="0" borderId="23" xfId="0" applyFont="1" applyBorder="1"/>
    <xf numFmtId="0" fontId="18" fillId="0" borderId="14" xfId="0" applyFont="1" applyBorder="1" applyAlignment="1">
      <alignment horizontal="center"/>
    </xf>
    <xf numFmtId="165" fontId="18" fillId="0" borderId="15" xfId="0" applyNumberFormat="1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25" xfId="0" applyFont="1" applyBorder="1"/>
    <xf numFmtId="9" fontId="19" fillId="0" borderId="26" xfId="41" applyFont="1" applyBorder="1"/>
    <xf numFmtId="0" fontId="18" fillId="0" borderId="18" xfId="0" applyFont="1" applyBorder="1"/>
    <xf numFmtId="165" fontId="19" fillId="0" borderId="19" xfId="0" applyNumberFormat="1" applyFont="1" applyBorder="1"/>
    <xf numFmtId="164" fontId="19" fillId="0" borderId="20" xfId="41" applyNumberFormat="1" applyFont="1" applyBorder="1"/>
    <xf numFmtId="0" fontId="19" fillId="0" borderId="24" xfId="0" applyFont="1" applyBorder="1"/>
    <xf numFmtId="0" fontId="19" fillId="0" borderId="22" xfId="0" applyFont="1" applyBorder="1"/>
    <xf numFmtId="0" fontId="19" fillId="0" borderId="26" xfId="0" applyFont="1" applyBorder="1"/>
    <xf numFmtId="165" fontId="10" fillId="0" borderId="11" xfId="0" applyNumberFormat="1" applyFont="1" applyBorder="1" applyAlignment="1">
      <alignment horizontal="center"/>
    </xf>
    <xf numFmtId="165" fontId="10" fillId="0" borderId="12" xfId="0" applyNumberFormat="1" applyFont="1" applyBorder="1" applyAlignment="1">
      <alignment horizontal="center"/>
    </xf>
    <xf numFmtId="0" fontId="3" fillId="0" borderId="10" xfId="42" applyFont="1" applyBorder="1" applyAlignment="1">
      <alignment horizontal="left"/>
    </xf>
    <xf numFmtId="0" fontId="20" fillId="0" borderId="10" xfId="42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</cellXfs>
  <cellStyles count="45">
    <cellStyle name="Accent1" xfId="1" builtinId="29" customBuiltin="1"/>
    <cellStyle name="Accent1 - 20%" xfId="2"/>
    <cellStyle name="Accent1 - 40%" xfId="3"/>
    <cellStyle name="Accent1 - 60%" xfId="4"/>
    <cellStyle name="Accent2" xfId="5" builtinId="33" customBuiltin="1"/>
    <cellStyle name="Accent2 - 20%" xfId="6"/>
    <cellStyle name="Accent2 - 40%" xfId="7"/>
    <cellStyle name="Accent2 - 60%" xfId="8"/>
    <cellStyle name="Accent3" xfId="9" builtinId="37" customBuiltin="1"/>
    <cellStyle name="Accent3 - 20%" xfId="10"/>
    <cellStyle name="Accent3 - 40%" xfId="11"/>
    <cellStyle name="Accent3 - 60%" xfId="12"/>
    <cellStyle name="Accent4" xfId="13" builtinId="41" customBuiltin="1"/>
    <cellStyle name="Accent4 - 20%" xfId="14"/>
    <cellStyle name="Accent4 - 40%" xfId="15"/>
    <cellStyle name="Accent4 - 60%" xfId="16"/>
    <cellStyle name="Accent5" xfId="17" builtinId="45" customBuiltin="1"/>
    <cellStyle name="Accent5 - 20%" xfId="18"/>
    <cellStyle name="Accent5 - 40%" xfId="19"/>
    <cellStyle name="Accent5 - 60%" xfId="20"/>
    <cellStyle name="Accent6" xfId="21" builtinId="49" customBuiltin="1"/>
    <cellStyle name="Accent6 - 20%" xfId="22"/>
    <cellStyle name="Accent6 - 40%" xfId="23"/>
    <cellStyle name="Accent6 - 60%" xfId="24"/>
    <cellStyle name="Bad" xfId="25" builtinId="27" customBuiltin="1"/>
    <cellStyle name="Calculation" xfId="26" builtinId="22" customBuiltin="1"/>
    <cellStyle name="Check Cell" xfId="27" builtinId="23" customBuiltin="1"/>
    <cellStyle name="Emphasis 1" xfId="28"/>
    <cellStyle name="Emphasis 2" xfId="29"/>
    <cellStyle name="Emphasis 3" xfId="30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Percent" xfId="41" builtinId="5"/>
    <cellStyle name="Sheet Title" xfId="42"/>
    <cellStyle name="Total" xfId="43" builtinId="25" customBuiltin="1"/>
    <cellStyle name="Warning Text" xfId="44" builtinId="11" customBuiltin="1"/>
  </cellStyles>
  <dxfs count="37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Franklin Gothic Book"/>
        <scheme val="none"/>
      </font>
      <numFmt numFmtId="164" formatCode="0.0%"/>
      <border diagonalUp="0" diagonalDown="0"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Franklin Gothic Book"/>
        <scheme val="none"/>
      </font>
      <numFmt numFmtId="165" formatCode="&quot;ج.م.‏&quot;\ #,##0.00_-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Franklin Gothic Book"/>
        <scheme val="none"/>
      </font>
      <numFmt numFmtId="165" formatCode="&quot;ج.م.‏&quot;\ #,##0.00_-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Franklin Gothic Book"/>
        <scheme val="none"/>
      </font>
      <numFmt numFmtId="165" formatCode="&quot;ج.م.‏&quot;\ #,##0.00_-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Franklin Gothic Book"/>
        <scheme val="none"/>
      </font>
      <border diagonalUp="0" diagonalDown="0"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numFmt numFmtId="164" formatCode="0.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&quot;ج.م.‏&quot;\ #,##0.00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&quot;ج.م.‏&quot;\ #,##0.00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&quot;ج.م.‏&quot;\ #,##0.00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indexed="8"/>
      </font>
    </dxf>
    <dxf>
      <font>
        <strike val="0"/>
        <outline val="0"/>
        <shadow val="0"/>
        <u val="none"/>
        <vertAlign val="baseline"/>
        <sz val="12"/>
        <color indexed="8"/>
      </font>
      <numFmt numFmtId="165" formatCode="&quot;ج.م.‏&quot;\ #,##0.00_-"/>
    </dxf>
    <dxf>
      <font>
        <strike val="0"/>
        <outline val="0"/>
        <shadow val="0"/>
        <u val="none"/>
        <vertAlign val="baseline"/>
        <sz val="12"/>
        <color indexed="8"/>
      </font>
      <numFmt numFmtId="165" formatCode="&quot;ج.م.‏&quot;\ #,##0.00_-"/>
    </dxf>
    <dxf>
      <font>
        <strike val="0"/>
        <outline val="0"/>
        <shadow val="0"/>
        <u val="none"/>
        <vertAlign val="baseline"/>
        <sz val="12"/>
        <color indexed="8"/>
      </font>
      <numFmt numFmtId="165" formatCode="&quot;ج.م.‏&quot;\ #,##0.00_-"/>
    </dxf>
    <dxf>
      <font>
        <b/>
        <strike val="0"/>
        <outline val="0"/>
        <shadow val="0"/>
        <u val="none"/>
        <vertAlign val="baseline"/>
        <sz val="12"/>
        <color indexed="8"/>
      </font>
    </dxf>
    <dxf>
      <border>
        <top style="medium">
          <color indexed="64"/>
        </top>
        <vertical/>
        <horizontal/>
      </border>
    </dxf>
    <dxf>
      <font>
        <b/>
        <strike val="0"/>
        <outline val="0"/>
        <shadow val="0"/>
        <u val="none"/>
        <vertAlign val="baseline"/>
        <sz val="12"/>
        <color indexed="8"/>
      </font>
      <alignment horizontal="general" vertical="top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indexed="8"/>
      </font>
    </dxf>
    <dxf>
      <border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Franklin Gothic Book"/>
        <scheme val="none"/>
      </font>
      <alignment horizontal="center" vertical="bottom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Franklin Gothic Book"/>
        <scheme val="none"/>
      </font>
      <border diagonalUp="0" diagonalDown="0">
        <left style="thin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indexed="8"/>
      </font>
      <numFmt numFmtId="165" formatCode="&quot;ج.م.‏&quot;\ #,##0.00_-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indexed="8"/>
      </font>
      <numFmt numFmtId="165" formatCode="&quot;ج.م.‏&quot;\ #,##0.00_-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indexed="8"/>
      </font>
      <numFmt numFmtId="165" formatCode="&quot;ج.م.‏&quot;\ #,##0.00_-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indexed="8"/>
      </font>
      <border diagonalUp="0" diagonalDown="0">
        <left style="medium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indexed="8"/>
      </font>
    </dxf>
    <dxf>
      <border>
        <bottom style="medium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2"/>
        <color indexed="8"/>
      </font>
      <alignment horizontal="center" vertical="bottom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numFmt numFmtId="165" formatCode="&quot;ج.م.‏&quot;\ #,##0.00_-"/>
    </dxf>
    <dxf>
      <numFmt numFmtId="165" formatCode="&quot;ج.م.‏&quot;\ #,##0.00_-"/>
    </dxf>
    <dxf>
      <numFmt numFmtId="165" formatCode="&quot;ج.م.‏&quot;\ #,##0.00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Franklin Gothic Book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5" formatCode="&quot;ج.م.‏&quot;\ #,##0.00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&quot;ج.م.‏&quot;\ #,##0.00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&quot;ج.م.‏&quot;\ #,##0.00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B3:F7" totalsRowShown="0" headerRowDxfId="36">
  <autoFilter ref="B3:F7"/>
  <tableColumns count="5">
    <tableColumn id="1" name="Personnel" dataDxfId="35"/>
    <tableColumn id="2" name="Budget" dataDxfId="34"/>
    <tableColumn id="3" name="Actual" dataDxfId="33"/>
    <tableColumn id="4" name="Difference (L.E)" dataDxfId="32">
      <calculatedColumnFormula>SUM(Expenses!$C$4:$C$7-Expenses!$D$4:$D$7)</calculatedColumnFormula>
    </tableColumn>
    <tableColumn id="5" name="Difference (%)" dataDxfId="31" dataCellStyle="Percent">
      <calculatedColumnFormula>IFERROR(SUM(Expenses!$E$4:$E$7/Expenses!$C$4:$C$7),"")</calculatedColumnFormula>
    </tableColumn>
  </tableColumns>
  <tableStyleInfo name="TableStyle2" showFirstColumn="0" showLastColumn="0" showRowStripes="1" showColumnStripes="1"/>
</table>
</file>

<file path=xl/tables/table2.xml><?xml version="1.0" encoding="utf-8"?>
<table xmlns="http://schemas.openxmlformats.org/spreadsheetml/2006/main" id="2" name="Table2" displayName="Table2" ref="B9:F29" totalsRowCount="1">
  <autoFilter ref="B9:F28"/>
  <tableColumns count="5">
    <tableColumn id="1" name="Operating" totalsRowLabel="Total Expenses" totalsRowDxfId="9"/>
    <tableColumn id="2" name="Budget" totalsRowFunction="custom" dataDxfId="30" totalsRowDxfId="8">
      <totalsRowFormula>SUBTOTAL(109,C4:C7,C10:C28)</totalsRowFormula>
    </tableColumn>
    <tableColumn id="3" name="Actual" totalsRowFunction="custom" dataDxfId="29" totalsRowDxfId="7">
      <totalsRowFormula>SUBTOTAL(109,D4:D7,D10:D28)</totalsRowFormula>
    </tableColumn>
    <tableColumn id="4" name="Difference (L.E)" totalsRowFunction="custom" dataDxfId="28" totalsRowDxfId="6">
      <calculatedColumnFormula>SUM(Expenses!$C$10:$C$28-Expenses!$D$10:$D$28)</calculatedColumnFormula>
      <totalsRowFormula>SUBTOTAL(109,E4:E7,E10:E28)</totalsRowFormula>
    </tableColumn>
    <tableColumn id="5" name="Difference (%)" totalsRowFunction="custom" totalsRowDxfId="5">
      <totalsRowFormula>SUBTOTAL(109,F4:F7,F10:F28)</totalsRowFormula>
    </tableColumn>
  </tableColumns>
  <tableStyleInfo name="TableStyle2" showFirstColumn="0" showLastColumn="0" showRowStripes="1" showColumnStripes="1"/>
</table>
</file>

<file path=xl/tables/table3.xml><?xml version="1.0" encoding="utf-8"?>
<table xmlns="http://schemas.openxmlformats.org/spreadsheetml/2006/main" id="3" name="Table14" displayName="Table14" ref="B3:F7" totalsRowShown="0" headerRowDxfId="27" dataDxfId="25" headerRowBorderDxfId="26">
  <autoFilter ref="B3:F7"/>
  <tableColumns count="5">
    <tableColumn id="1" name="بيـــــــــــــــــــان" dataDxfId="24"/>
    <tableColumn id="2" name="قيمة المصروف المتوقع" dataDxfId="23"/>
    <tableColumn id="3" name="قيمة المصروف الفعلي" dataDxfId="22"/>
    <tableColumn id="4" name="الفرق (نقداً)" dataDxfId="21">
      <calculatedColumnFormula>SUM('موازنة مصاريف'!$C$4:$C$7-'موازنة مصاريف'!$D$4:$D$7)</calculatedColumnFormula>
    </tableColumn>
    <tableColumn id="5" name="الفرق (نسبة)" dataDxfId="20" dataCellStyle="Percent">
      <calculatedColumnFormula>IFERROR(SUM('موازنة مصاريف'!$E$4:$E$7/'موازنة مصاريف'!$C$4:$C$7),"")</calculatedColumnFormula>
    </tableColumn>
  </tableColumns>
  <tableStyleInfo name="TableStyle2" showFirstColumn="0" showLastColumn="0" showRowStripes="1" showColumnStripes="1"/>
</table>
</file>

<file path=xl/tables/table4.xml><?xml version="1.0" encoding="utf-8"?>
<table xmlns="http://schemas.openxmlformats.org/spreadsheetml/2006/main" id="4" name="Table25" displayName="Table25" ref="B9:F29" totalsRowCount="1" headerRowDxfId="19" dataDxfId="17" totalsRowDxfId="16" headerRowBorderDxfId="18" totalsRowBorderDxfId="15">
  <autoFilter ref="B9:F28"/>
  <tableColumns count="5">
    <tableColumn id="1" name="بيـــــــــــــــــــان" totalsRowLabel="إجمالي المصاريف" dataDxfId="14" totalsRowDxfId="4"/>
    <tableColumn id="2" name="قيمة المصروف المتوقع" totalsRowFunction="custom" dataDxfId="13" totalsRowDxfId="3">
      <totalsRowFormula>SUBTOTAL(109,C4:C7,C10:C28)</totalsRowFormula>
    </tableColumn>
    <tableColumn id="3" name="قيمة المصروف الفعلي" totalsRowFunction="custom" dataDxfId="12" totalsRowDxfId="2">
      <totalsRowFormula>SUBTOTAL(109,D4:D7,D10:D28)</totalsRowFormula>
    </tableColumn>
    <tableColumn id="4" name="الفرق (نقداً)" totalsRowFunction="custom" dataDxfId="11" totalsRowDxfId="1">
      <calculatedColumnFormula>SUM('موازنة مصاريف'!$C$10:$C$28-'موازنة مصاريف'!$D$10:$D$28)</calculatedColumnFormula>
      <totalsRowFormula>SUBTOTAL(109,E4:E7,E10:E28)</totalsRowFormula>
    </tableColumn>
    <tableColumn id="5" name="الفرق (نسبة)" totalsRowFunction="custom" dataDxfId="10" totalsRowDxfId="0">
      <totalsRowFormula>SUBTOTAL(109,F4:F7,F10:F28)</totalsRowFormula>
    </tableColumn>
  </tableColumns>
  <tableStyleInfo name="TableStyle2" showFirstColumn="0" showLastColumn="0" showRowStripes="1" showColumnStripes="1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ustom Theme">
  <a:themeElements>
    <a:clrScheme name="Fresh">
      <a:dk1>
        <a:sysClr val="windowText" lastClr="000000"/>
      </a:dk1>
      <a:lt1>
        <a:sysClr val="window" lastClr="FFFFFF"/>
      </a:lt1>
      <a:dk2>
        <a:srgbClr val="006270"/>
      </a:dk2>
      <a:lt2>
        <a:srgbClr val="CCF1F6"/>
      </a:lt2>
      <a:accent1>
        <a:srgbClr val="006AED"/>
      </a:accent1>
      <a:accent2>
        <a:srgbClr val="00B5CF"/>
      </a:accent2>
      <a:accent3>
        <a:srgbClr val="FF9900"/>
      </a:accent3>
      <a:accent4>
        <a:srgbClr val="F68559"/>
      </a:accent4>
      <a:accent5>
        <a:srgbClr val="C77CC7"/>
      </a:accent5>
      <a:accent6>
        <a:srgbClr val="996699"/>
      </a:accent6>
      <a:hlink>
        <a:srgbClr val="FF5A00"/>
      </a:hlink>
      <a:folHlink>
        <a:srgbClr val="AEC6C9"/>
      </a:folHlink>
    </a:clrScheme>
    <a:fontScheme name="Safari">
      <a:majorFont>
        <a:latin typeface="Franklin Gothic Medium"/>
        <a:ea typeface=""/>
        <a:cs typeface=""/>
      </a:majorFont>
      <a:minorFont>
        <a:latin typeface="Franklin Gothic Book"/>
        <a:ea typeface=""/>
        <a:cs typeface=""/>
      </a:minorFont>
    </a:fontScheme>
    <a:fmtScheme name="Safari">
      <a: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20000"/>
                <a:shade val="100000"/>
                <a:satMod val="210000"/>
              </a:schemeClr>
            </a:gs>
            <a:gs pos="72000">
              <a:schemeClr val="phClr">
                <a:tint val="100000"/>
                <a:shade val="100000"/>
                <a:satMod val="210000"/>
              </a:schemeClr>
            </a:gs>
            <a:gs pos="100000">
              <a:schemeClr val="phClr">
                <a:tint val="100000"/>
                <a:shade val="100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50000"/>
                <a:shade val="90000"/>
                <a:satMod val="190000"/>
              </a:schemeClr>
            </a:gs>
            <a:gs pos="27000">
              <a:schemeClr val="phClr">
                <a:tint val="82000"/>
                <a:shade val="90000"/>
                <a:satMod val="200000"/>
              </a:schemeClr>
            </a:gs>
            <a:gs pos="46000">
              <a:schemeClr val="phClr">
                <a:tint val="90000"/>
                <a:shade val="85000"/>
                <a:satMod val="210000"/>
              </a:schemeClr>
            </a:gs>
            <a:gs pos="68000">
              <a:schemeClr val="phClr">
                <a:tint val="91000"/>
                <a:shade val="85000"/>
                <a:satMod val="240000"/>
              </a:schemeClr>
            </a:gs>
            <a:gs pos="81000">
              <a:schemeClr val="phClr">
                <a:tint val="90000"/>
                <a:shade val="89000"/>
                <a:satMod val="240000"/>
              </a:schemeClr>
            </a:gs>
            <a:gs pos="100000">
              <a:schemeClr val="phClr">
                <a:tint val="60000"/>
                <a:shade val="100000"/>
                <a:satMod val="250000"/>
              </a:schemeClr>
            </a:gs>
          </a:gsLst>
          <a:lin ang="5400000" scaled="1"/>
        </a:gradFill>
      </a:fillStyleLst>
      <a:lnStyleLst>
        <a:ln w="12700">
          <a:solidFill>
            <a:schemeClr val="phClr"/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algn="br">
              <a:srgbClr val="4E3B30">
                <a:alpha val="52941"/>
              </a:srgbClr>
            </a:outerShdw>
          </a:effectLst>
          <a:scene3d>
            <a:camera prst="orthographicFront" fov="0">
              <a:rot lat="0" lon="0" rev="0"/>
            </a:camera>
            <a:lightRig rig="threePt" dir="tl">
              <a:rot lat="0" lon="0" rev="0"/>
            </a:lightRig>
          </a:scene3d>
        </a:effectStyle>
        <a:effectStyle>
          <a:effectLst>
            <a:outerShdw blurRad="88900" dist="50800" dir="5400000" algn="br">
              <a:schemeClr val="phClr">
                <a:tint val="100000"/>
                <a:shade val="75000"/>
                <a:satMod val="100000"/>
              </a:schemeClr>
            </a:outerShdw>
          </a:effectLst>
          <a:scene3d>
            <a:camera prst="perspectiveFront" fov="60000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2700" h="127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  <a:effectStyle>
          <a:effectLst>
            <a:glow rad="38100">
              <a:schemeClr val="phClr">
                <a:tint val="100000"/>
                <a:shade val="75000"/>
                <a:satMod val="100000"/>
              </a:schemeClr>
            </a:glow>
          </a:effectLst>
          <a:scene3d>
            <a:camera prst="obliqueTopLeft" fov="600000">
              <a:rot lat="0" lon="0" rev="0"/>
            </a:camera>
            <a:lightRig rig="balanced" dir="br">
              <a:rot lat="0" lon="0" rev="0"/>
            </a:lightRig>
          </a:scene3d>
          <a:sp3d prstMaterial="matte">
            <a:bevelT w="190500" h="1905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</a:effectStyleLst>
      <a:bg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0"/>
                <a:shade val="100000"/>
                <a:satMod val="10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lin ang="2700000" scaled="1"/>
        </a:gradFill>
        <a:blipFill>
          <a:blip xmlns:r="http://schemas.openxmlformats.org/officeDocument/2006/relationships" r:embed="rId1">
            <a:duotone>
              <a:srgbClr val="FFFFFF"/>
              <a:schemeClr val="phClr">
                <a:tint val="100000"/>
                <a:shade val="100000"/>
                <a:satMod val="10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B1:F29"/>
  <sheetViews>
    <sheetView showGridLines="0" workbookViewId="0">
      <selection activeCell="F11" sqref="F11"/>
    </sheetView>
  </sheetViews>
  <sheetFormatPr defaultRowHeight="15.75"/>
  <cols>
    <col min="1" max="1" width="1.109375" customWidth="1"/>
    <col min="2" max="2" width="18.88671875" bestFit="1" customWidth="1"/>
    <col min="3" max="4" width="9.109375" style="7" bestFit="1" customWidth="1"/>
    <col min="5" max="5" width="14.109375" style="7" bestFit="1" customWidth="1"/>
    <col min="6" max="6" width="14.33203125" bestFit="1" customWidth="1"/>
  </cols>
  <sheetData>
    <row r="1" spans="2:6" ht="39" customHeight="1">
      <c r="B1" s="34" t="s">
        <v>0</v>
      </c>
      <c r="C1" s="34"/>
      <c r="D1" s="32" t="s">
        <v>10</v>
      </c>
      <c r="E1" s="33"/>
      <c r="F1" s="1">
        <f ca="1">TODAY()</f>
        <v>41384</v>
      </c>
    </row>
    <row r="2" spans="2:6" ht="15" customHeight="1">
      <c r="B2" s="2"/>
      <c r="C2" s="6"/>
      <c r="D2" s="6"/>
      <c r="E2" s="6"/>
      <c r="F2" s="2"/>
    </row>
    <row r="3" spans="2:6" ht="15" customHeight="1">
      <c r="B3" s="2" t="s">
        <v>1</v>
      </c>
      <c r="C3" s="6" t="s">
        <v>2</v>
      </c>
      <c r="D3" s="6" t="s">
        <v>3</v>
      </c>
      <c r="E3" s="6" t="s">
        <v>57</v>
      </c>
      <c r="F3" s="2" t="s">
        <v>4</v>
      </c>
    </row>
    <row r="4" spans="2:6">
      <c r="B4" s="2" t="s">
        <v>5</v>
      </c>
      <c r="C4" s="6">
        <v>100</v>
      </c>
      <c r="D4" s="6">
        <v>120</v>
      </c>
      <c r="E4" s="6">
        <f>SUM(Expenses!$C$4:$C$7-Expenses!$D$4:$D$7)</f>
        <v>-20</v>
      </c>
      <c r="F4" s="3">
        <f>IFERROR(SUM(Expenses!$E$4:$E$7/Expenses!$C$4:$C$7),"")</f>
        <v>-0.2</v>
      </c>
    </row>
    <row r="5" spans="2:6">
      <c r="B5" s="2" t="s">
        <v>6</v>
      </c>
      <c r="C5" s="6"/>
      <c r="D5" s="6"/>
      <c r="E5" s="6">
        <f>SUM(Expenses!$C$4:$C$7-Expenses!$D$4:$D$7)</f>
        <v>0</v>
      </c>
      <c r="F5" s="4" t="str">
        <f>IFERROR(SUM(Expenses!$E$4:$E$7/Expenses!$C$4:$C$7),"")</f>
        <v/>
      </c>
    </row>
    <row r="6" spans="2:6">
      <c r="B6" s="2" t="s">
        <v>7</v>
      </c>
      <c r="C6" s="6"/>
      <c r="D6" s="6"/>
      <c r="E6" s="6">
        <f>SUM(Expenses!$C$4:$C$7-Expenses!$D$4:$D$7)</f>
        <v>0</v>
      </c>
      <c r="F6" s="4" t="str">
        <f>IFERROR(SUM(Expenses!$E$4:$E$7/Expenses!$C$4:$C$7),"")</f>
        <v/>
      </c>
    </row>
    <row r="7" spans="2:6">
      <c r="B7" s="2" t="s">
        <v>20</v>
      </c>
      <c r="C7" s="6"/>
      <c r="D7" s="6"/>
      <c r="E7" s="6">
        <f>SUM(Expenses!$C$4:$C$7-Expenses!$D$4:$D$7)</f>
        <v>0</v>
      </c>
      <c r="F7" s="4" t="str">
        <f>IFERROR(SUM(Expenses!$E$4:$E$7/Expenses!$C$4:$C$7),"")</f>
        <v/>
      </c>
    </row>
    <row r="8" spans="2:6">
      <c r="B8" s="2"/>
      <c r="C8" s="6"/>
      <c r="D8" s="6"/>
      <c r="E8" s="6"/>
      <c r="F8" s="4"/>
    </row>
    <row r="9" spans="2:6">
      <c r="B9" s="2" t="s">
        <v>8</v>
      </c>
      <c r="C9" s="6" t="s">
        <v>2</v>
      </c>
      <c r="D9" s="6" t="s">
        <v>3</v>
      </c>
      <c r="E9" s="6" t="s">
        <v>57</v>
      </c>
      <c r="F9" s="2" t="s">
        <v>4</v>
      </c>
    </row>
    <row r="10" spans="2:6">
      <c r="B10" s="2" t="s">
        <v>11</v>
      </c>
      <c r="C10" s="6"/>
      <c r="D10" s="6"/>
      <c r="E10" s="6">
        <f>SUM(Expenses!$C$10:$C$28-Expenses!$D$10:$D$28)</f>
        <v>0</v>
      </c>
      <c r="F10" s="2"/>
    </row>
    <row r="11" spans="2:6">
      <c r="B11" s="2" t="s">
        <v>12</v>
      </c>
      <c r="C11" s="6"/>
      <c r="D11" s="6"/>
      <c r="E11" s="6">
        <f>SUM(Expenses!$C$10:$C$28-Expenses!$D$10:$D$28)</f>
        <v>0</v>
      </c>
      <c r="F11" s="2"/>
    </row>
    <row r="12" spans="2:6">
      <c r="B12" s="2" t="s">
        <v>13</v>
      </c>
      <c r="C12" s="6"/>
      <c r="D12" s="6"/>
      <c r="E12" s="6">
        <f>SUM(Expenses!$C$10:$C$28-Expenses!$D$10:$D$28)</f>
        <v>0</v>
      </c>
      <c r="F12" s="2"/>
    </row>
    <row r="13" spans="2:6">
      <c r="B13" s="2" t="s">
        <v>14</v>
      </c>
      <c r="C13" s="6"/>
      <c r="D13" s="6"/>
      <c r="E13" s="6">
        <f>SUM(Expenses!$C$10:$C$28-Expenses!$D$10:$D$28)</f>
        <v>0</v>
      </c>
      <c r="F13" s="2"/>
    </row>
    <row r="14" spans="2:6">
      <c r="B14" s="2" t="s">
        <v>15</v>
      </c>
      <c r="C14" s="6"/>
      <c r="D14" s="6"/>
      <c r="E14" s="6">
        <f>SUM(Expenses!$C$10:$C$28-Expenses!$D$10:$D$28)</f>
        <v>0</v>
      </c>
      <c r="F14" s="2"/>
    </row>
    <row r="15" spans="2:6">
      <c r="B15" s="2" t="s">
        <v>16</v>
      </c>
      <c r="C15" s="6"/>
      <c r="D15" s="6"/>
      <c r="E15" s="6">
        <f>SUM(Expenses!$C$10:$C$28-Expenses!$D$10:$D$28)</f>
        <v>0</v>
      </c>
      <c r="F15" s="2"/>
    </row>
    <row r="16" spans="2:6">
      <c r="B16" s="2" t="s">
        <v>17</v>
      </c>
      <c r="C16" s="6"/>
      <c r="D16" s="6"/>
      <c r="E16" s="6">
        <f>SUM(Expenses!$C$10:$C$28-Expenses!$D$10:$D$28)</f>
        <v>0</v>
      </c>
      <c r="F16" s="2"/>
    </row>
    <row r="17" spans="2:6">
      <c r="B17" s="2" t="s">
        <v>18</v>
      </c>
      <c r="C17" s="6"/>
      <c r="D17" s="6"/>
      <c r="E17" s="6">
        <f>SUM(Expenses!$C$10:$C$28-Expenses!$D$10:$D$28)</f>
        <v>0</v>
      </c>
      <c r="F17" s="2"/>
    </row>
    <row r="18" spans="2:6">
      <c r="B18" s="2" t="s">
        <v>19</v>
      </c>
      <c r="C18" s="6"/>
      <c r="D18" s="6"/>
      <c r="E18" s="6">
        <f>SUM(Expenses!$C$10:$C$28-Expenses!$D$10:$D$28)</f>
        <v>0</v>
      </c>
      <c r="F18" s="2"/>
    </row>
    <row r="19" spans="2:6">
      <c r="B19" s="2" t="s">
        <v>20</v>
      </c>
      <c r="C19" s="6"/>
      <c r="D19" s="6"/>
      <c r="E19" s="6">
        <f>SUM(Expenses!$C$10:$C$28-Expenses!$D$10:$D$28)</f>
        <v>0</v>
      </c>
      <c r="F19" s="2"/>
    </row>
    <row r="20" spans="2:6">
      <c r="B20" s="2" t="s">
        <v>21</v>
      </c>
      <c r="C20" s="6"/>
      <c r="D20" s="6"/>
      <c r="E20" s="6">
        <f>SUM(Expenses!$C$10:$C$28-Expenses!$D$10:$D$28)</f>
        <v>0</v>
      </c>
      <c r="F20" s="2"/>
    </row>
    <row r="21" spans="2:6">
      <c r="B21" s="2" t="s">
        <v>22</v>
      </c>
      <c r="C21" s="6"/>
      <c r="D21" s="6"/>
      <c r="E21" s="6">
        <f>SUM(Expenses!$C$10:$C$28-Expenses!$D$10:$D$28)</f>
        <v>0</v>
      </c>
      <c r="F21" s="2"/>
    </row>
    <row r="22" spans="2:6">
      <c r="B22" s="2" t="s">
        <v>23</v>
      </c>
      <c r="C22" s="6"/>
      <c r="D22" s="6"/>
      <c r="E22" s="6">
        <f>SUM(Expenses!$C$10:$C$28-Expenses!$D$10:$D$28)</f>
        <v>0</v>
      </c>
      <c r="F22" s="2"/>
    </row>
    <row r="23" spans="2:6">
      <c r="B23" s="2" t="s">
        <v>24</v>
      </c>
      <c r="C23" s="6"/>
      <c r="D23" s="6"/>
      <c r="E23" s="6">
        <f>SUM(Expenses!$C$10:$C$28-Expenses!$D$10:$D$28)</f>
        <v>0</v>
      </c>
      <c r="F23" s="2"/>
    </row>
    <row r="24" spans="2:6">
      <c r="B24" s="2" t="s">
        <v>25</v>
      </c>
      <c r="C24" s="6"/>
      <c r="D24" s="6"/>
      <c r="E24" s="6">
        <f>SUM(Expenses!$C$10:$C$28-Expenses!$D$10:$D$28)</f>
        <v>0</v>
      </c>
      <c r="F24" s="2"/>
    </row>
    <row r="25" spans="2:6">
      <c r="B25" s="2" t="s">
        <v>26</v>
      </c>
      <c r="C25" s="6"/>
      <c r="D25" s="6"/>
      <c r="E25" s="6">
        <f>SUM(Expenses!$C$10:$C$28-Expenses!$D$10:$D$28)</f>
        <v>0</v>
      </c>
      <c r="F25" s="2"/>
    </row>
    <row r="26" spans="2:6">
      <c r="B26" s="2" t="s">
        <v>27</v>
      </c>
      <c r="C26" s="6"/>
      <c r="D26" s="6"/>
      <c r="E26" s="6">
        <f>SUM(Expenses!$C$10:$C$28-Expenses!$D$10:$D$28)</f>
        <v>0</v>
      </c>
      <c r="F26" s="2"/>
    </row>
    <row r="27" spans="2:6">
      <c r="B27" s="2" t="s">
        <v>28</v>
      </c>
      <c r="C27" s="6"/>
      <c r="D27" s="6"/>
      <c r="E27" s="6">
        <f>SUM(Expenses!$C$10:$C$28-Expenses!$D$10:$D$28)</f>
        <v>0</v>
      </c>
      <c r="F27" s="2"/>
    </row>
    <row r="28" spans="2:6">
      <c r="B28" s="2" t="s">
        <v>20</v>
      </c>
      <c r="C28" s="6"/>
      <c r="D28" s="6"/>
      <c r="E28" s="6">
        <f>SUM(Expenses!$C$10:$C$28-Expenses!$D$10:$D$28)</f>
        <v>0</v>
      </c>
      <c r="F28" s="2"/>
    </row>
    <row r="29" spans="2:6">
      <c r="B29" s="2" t="s">
        <v>9</v>
      </c>
      <c r="C29" s="6">
        <f>SUBTOTAL(109,C4:C7,C10:C28)</f>
        <v>100</v>
      </c>
      <c r="D29" s="6">
        <f>SUBTOTAL(109,D4:D7,D10:D28)</f>
        <v>120</v>
      </c>
      <c r="E29" s="6">
        <f>SUBTOTAL(109,E4:E7,E10:E28)</f>
        <v>-20</v>
      </c>
      <c r="F29" s="5">
        <f>SUBTOTAL(109,F4:F7,F10:F28)</f>
        <v>-0.2</v>
      </c>
    </row>
  </sheetData>
  <mergeCells count="2">
    <mergeCell ref="D1:E1"/>
    <mergeCell ref="B1:C1"/>
  </mergeCells>
  <phoneticPr fontId="0" type="noConversion"/>
  <pageMargins left="0.35" right="0.35" top="0.75" bottom="0.75" header="0.25" footer="0.25"/>
  <pageSetup orientation="portrait" horizontalDpi="4294967292" r:id="rId1"/>
  <headerFooter alignWithMargins="0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B1:F29"/>
  <sheetViews>
    <sheetView showGridLines="0" rightToLeft="1" tabSelected="1" workbookViewId="0">
      <selection activeCell="D10" sqref="D10"/>
    </sheetView>
  </sheetViews>
  <sheetFormatPr defaultRowHeight="15.75"/>
  <cols>
    <col min="1" max="1" width="1.109375" customWidth="1"/>
    <col min="2" max="2" width="18.88671875" style="10" bestFit="1" customWidth="1"/>
    <col min="3" max="3" width="18.6640625" style="7" customWidth="1"/>
    <col min="4" max="4" width="17.109375" style="7" customWidth="1"/>
    <col min="5" max="5" width="14.109375" style="7" bestFit="1" customWidth="1"/>
    <col min="6" max="6" width="14.33203125" bestFit="1" customWidth="1"/>
  </cols>
  <sheetData>
    <row r="1" spans="2:6" ht="39" customHeight="1">
      <c r="B1" s="35" t="s">
        <v>29</v>
      </c>
      <c r="C1" s="35"/>
      <c r="D1" s="36" t="s">
        <v>56</v>
      </c>
      <c r="E1" s="37"/>
      <c r="F1" s="9">
        <f ca="1">TODAY()</f>
        <v>41384</v>
      </c>
    </row>
    <row r="2" spans="2:6" ht="15" customHeight="1" thickBot="1">
      <c r="B2" s="11"/>
      <c r="C2" s="12"/>
      <c r="D2" s="12"/>
      <c r="E2" s="12"/>
      <c r="F2" s="13"/>
    </row>
    <row r="3" spans="2:6" ht="15" customHeight="1" thickBot="1">
      <c r="B3" s="21" t="s">
        <v>36</v>
      </c>
      <c r="C3" s="22" t="s">
        <v>58</v>
      </c>
      <c r="D3" s="22" t="s">
        <v>59</v>
      </c>
      <c r="E3" s="22" t="s">
        <v>34</v>
      </c>
      <c r="F3" s="23" t="s">
        <v>35</v>
      </c>
    </row>
    <row r="4" spans="2:6" ht="16.5">
      <c r="B4" s="26" t="s">
        <v>30</v>
      </c>
      <c r="C4" s="27"/>
      <c r="D4" s="27"/>
      <c r="E4" s="27">
        <f>SUM('موازنة مصاريف'!$C$4:$C$7-'موازنة مصاريف'!$D$4:$D$7)</f>
        <v>0</v>
      </c>
      <c r="F4" s="28" t="str">
        <f>IFERROR(SUM('موازنة مصاريف'!$E$4:$E$7/'موازنة مصاريف'!$C$4:$C$7),"")</f>
        <v/>
      </c>
    </row>
    <row r="5" spans="2:6" ht="16.5">
      <c r="B5" s="18" t="s">
        <v>31</v>
      </c>
      <c r="C5" s="8"/>
      <c r="D5" s="8"/>
      <c r="E5" s="8">
        <f>SUM('موازنة مصاريف'!$C$4:$C$7-'موازنة مصاريف'!$D$4:$D$7)</f>
        <v>0</v>
      </c>
      <c r="F5" s="19" t="str">
        <f>IFERROR(SUM('موازنة مصاريف'!$E$4:$E$7/'موازنة مصاريف'!$C$4:$C$7),"")</f>
        <v/>
      </c>
    </row>
    <row r="6" spans="2:6" ht="16.5">
      <c r="B6" s="18" t="s">
        <v>32</v>
      </c>
      <c r="C6" s="8"/>
      <c r="D6" s="8"/>
      <c r="E6" s="8">
        <f>SUM('موازنة مصاريف'!$C$4:$C$7-'موازنة مصاريف'!$D$4:$D$7)</f>
        <v>0</v>
      </c>
      <c r="F6" s="19" t="str">
        <f>IFERROR(SUM('موازنة مصاريف'!$E$4:$E$7/'موازنة مصاريف'!$C$4:$C$7),"")</f>
        <v/>
      </c>
    </row>
    <row r="7" spans="2:6" ht="16.5">
      <c r="B7" s="18" t="s">
        <v>33</v>
      </c>
      <c r="C7" s="8"/>
      <c r="D7" s="8"/>
      <c r="E7" s="8">
        <f>SUM('موازنة مصاريف'!$C$4:$C$7-'موازنة مصاريف'!$D$4:$D$7)</f>
        <v>0</v>
      </c>
      <c r="F7" s="19" t="str">
        <f>IFERROR(SUM('موازنة مصاريف'!$E$4:$E$7/'موازنة مصاريف'!$C$4:$C$7),"")</f>
        <v/>
      </c>
    </row>
    <row r="8" spans="2:6" ht="17.25" thickBot="1">
      <c r="B8" s="24"/>
      <c r="C8" s="12"/>
      <c r="D8" s="12"/>
      <c r="E8" s="12"/>
      <c r="F8" s="25"/>
    </row>
    <row r="9" spans="2:6" ht="17.25" thickBot="1">
      <c r="B9" s="21" t="s">
        <v>36</v>
      </c>
      <c r="C9" s="22" t="s">
        <v>58</v>
      </c>
      <c r="D9" s="22" t="s">
        <v>59</v>
      </c>
      <c r="E9" s="22" t="s">
        <v>34</v>
      </c>
      <c r="F9" s="23" t="s">
        <v>35</v>
      </c>
    </row>
    <row r="10" spans="2:6" ht="16.5">
      <c r="B10" s="20" t="s">
        <v>37</v>
      </c>
      <c r="C10" s="17"/>
      <c r="D10" s="17"/>
      <c r="E10" s="17">
        <f>SUM('موازنة مصاريف'!$C$10:$C$28-'موازنة مصاريف'!$D$10:$D$28)</f>
        <v>0</v>
      </c>
      <c r="F10" s="29"/>
    </row>
    <row r="11" spans="2:6" ht="16.5">
      <c r="B11" s="18" t="s">
        <v>38</v>
      </c>
      <c r="C11" s="8"/>
      <c r="D11" s="8"/>
      <c r="E11" s="8">
        <f>SUM('موازنة مصاريف'!$C$10:$C$28-'موازنة مصاريف'!$D$10:$D$28)</f>
        <v>0</v>
      </c>
      <c r="F11" s="30"/>
    </row>
    <row r="12" spans="2:6" ht="16.5">
      <c r="B12" s="18" t="s">
        <v>39</v>
      </c>
      <c r="C12" s="8"/>
      <c r="D12" s="8"/>
      <c r="E12" s="8">
        <f>SUM('موازنة مصاريف'!$C$10:$C$28-'موازنة مصاريف'!$D$10:$D$28)</f>
        <v>0</v>
      </c>
      <c r="F12" s="30"/>
    </row>
    <row r="13" spans="2:6" ht="16.5">
      <c r="B13" s="18" t="s">
        <v>40</v>
      </c>
      <c r="C13" s="8"/>
      <c r="D13" s="8"/>
      <c r="E13" s="8">
        <f>SUM('موازنة مصاريف'!$C$10:$C$28-'موازنة مصاريف'!$D$10:$D$28)</f>
        <v>0</v>
      </c>
      <c r="F13" s="30"/>
    </row>
    <row r="14" spans="2:6" ht="16.5">
      <c r="B14" s="18" t="s">
        <v>41</v>
      </c>
      <c r="C14" s="8"/>
      <c r="D14" s="8"/>
      <c r="E14" s="8">
        <f>SUM('موازنة مصاريف'!$C$10:$C$28-'موازنة مصاريف'!$D$10:$D$28)</f>
        <v>0</v>
      </c>
      <c r="F14" s="30"/>
    </row>
    <row r="15" spans="2:6" ht="16.5">
      <c r="B15" s="18" t="s">
        <v>42</v>
      </c>
      <c r="C15" s="8"/>
      <c r="D15" s="8"/>
      <c r="E15" s="8">
        <f>SUM('موازنة مصاريف'!$C$10:$C$28-'موازنة مصاريف'!$D$10:$D$28)</f>
        <v>0</v>
      </c>
      <c r="F15" s="30"/>
    </row>
    <row r="16" spans="2:6" ht="16.5">
      <c r="B16" s="18" t="s">
        <v>43</v>
      </c>
      <c r="C16" s="8"/>
      <c r="D16" s="8"/>
      <c r="E16" s="8">
        <f>SUM('موازنة مصاريف'!$C$10:$C$28-'موازنة مصاريف'!$D$10:$D$28)</f>
        <v>0</v>
      </c>
      <c r="F16" s="30"/>
    </row>
    <row r="17" spans="2:6" ht="16.5">
      <c r="B17" s="18" t="s">
        <v>44</v>
      </c>
      <c r="C17" s="8"/>
      <c r="D17" s="8"/>
      <c r="E17" s="8">
        <f>SUM('موازنة مصاريف'!$C$10:$C$28-'موازنة مصاريف'!$D$10:$D$28)</f>
        <v>0</v>
      </c>
      <c r="F17" s="30"/>
    </row>
    <row r="18" spans="2:6" ht="16.5">
      <c r="B18" s="18" t="s">
        <v>45</v>
      </c>
      <c r="C18" s="8"/>
      <c r="D18" s="8"/>
      <c r="E18" s="8">
        <f>SUM('موازنة مصاريف'!$C$10:$C$28-'موازنة مصاريف'!$D$10:$D$28)</f>
        <v>0</v>
      </c>
      <c r="F18" s="30"/>
    </row>
    <row r="19" spans="2:6" ht="16.5">
      <c r="B19" s="18" t="s">
        <v>46</v>
      </c>
      <c r="C19" s="8"/>
      <c r="D19" s="8"/>
      <c r="E19" s="8">
        <f>SUM('موازنة مصاريف'!$C$10:$C$28-'موازنة مصاريف'!$D$10:$D$28)</f>
        <v>0</v>
      </c>
      <c r="F19" s="30"/>
    </row>
    <row r="20" spans="2:6" ht="16.5">
      <c r="B20" s="18" t="s">
        <v>47</v>
      </c>
      <c r="C20" s="8"/>
      <c r="D20" s="8"/>
      <c r="E20" s="8">
        <f>SUM('موازنة مصاريف'!$C$10:$C$28-'موازنة مصاريف'!$D$10:$D$28)</f>
        <v>0</v>
      </c>
      <c r="F20" s="30"/>
    </row>
    <row r="21" spans="2:6" ht="16.5">
      <c r="B21" s="18" t="s">
        <v>48</v>
      </c>
      <c r="C21" s="8"/>
      <c r="D21" s="8"/>
      <c r="E21" s="8">
        <f>SUM('موازنة مصاريف'!$C$10:$C$28-'موازنة مصاريف'!$D$10:$D$28)</f>
        <v>0</v>
      </c>
      <c r="F21" s="30"/>
    </row>
    <row r="22" spans="2:6" ht="16.5">
      <c r="B22" s="18" t="s">
        <v>49</v>
      </c>
      <c r="C22" s="8"/>
      <c r="D22" s="8"/>
      <c r="E22" s="8">
        <f>SUM('موازنة مصاريف'!$C$10:$C$28-'موازنة مصاريف'!$D$10:$D$28)</f>
        <v>0</v>
      </c>
      <c r="F22" s="30"/>
    </row>
    <row r="23" spans="2:6" ht="16.5">
      <c r="B23" s="18" t="s">
        <v>50</v>
      </c>
      <c r="C23" s="8"/>
      <c r="D23" s="8"/>
      <c r="E23" s="8">
        <f>SUM('موازنة مصاريف'!$C$10:$C$28-'موازنة مصاريف'!$D$10:$D$28)</f>
        <v>0</v>
      </c>
      <c r="F23" s="30"/>
    </row>
    <row r="24" spans="2:6" ht="16.5">
      <c r="B24" s="18" t="s">
        <v>51</v>
      </c>
      <c r="C24" s="8"/>
      <c r="D24" s="8"/>
      <c r="E24" s="8">
        <f>SUM('موازنة مصاريف'!$C$10:$C$28-'موازنة مصاريف'!$D$10:$D$28)</f>
        <v>0</v>
      </c>
      <c r="F24" s="30"/>
    </row>
    <row r="25" spans="2:6" ht="16.5">
      <c r="B25" s="18" t="s">
        <v>52</v>
      </c>
      <c r="C25" s="8"/>
      <c r="D25" s="8"/>
      <c r="E25" s="8">
        <f>SUM('موازنة مصاريف'!$C$10:$C$28-'موازنة مصاريف'!$D$10:$D$28)</f>
        <v>0</v>
      </c>
      <c r="F25" s="30"/>
    </row>
    <row r="26" spans="2:6" ht="16.5">
      <c r="B26" s="18" t="s">
        <v>53</v>
      </c>
      <c r="C26" s="8"/>
      <c r="D26" s="8"/>
      <c r="E26" s="8">
        <f>SUM('موازنة مصاريف'!$C$10:$C$28-'موازنة مصاريف'!$D$10:$D$28)</f>
        <v>0</v>
      </c>
      <c r="F26" s="30"/>
    </row>
    <row r="27" spans="2:6" ht="16.5">
      <c r="B27" s="18" t="s">
        <v>54</v>
      </c>
      <c r="C27" s="8"/>
      <c r="D27" s="8"/>
      <c r="E27" s="8">
        <f>SUM('موازنة مصاريف'!$C$10:$C$28-'موازنة مصاريف'!$D$10:$D$28)</f>
        <v>0</v>
      </c>
      <c r="F27" s="30"/>
    </row>
    <row r="28" spans="2:6" ht="17.25" thickBot="1">
      <c r="B28" s="24" t="s">
        <v>46</v>
      </c>
      <c r="C28" s="12"/>
      <c r="D28" s="12"/>
      <c r="E28" s="12">
        <f>SUM('موازنة مصاريف'!$C$10:$C$28-'موازنة مصاريف'!$D$10:$D$28)</f>
        <v>0</v>
      </c>
      <c r="F28" s="31"/>
    </row>
    <row r="29" spans="2:6" ht="17.25" thickBot="1">
      <c r="B29" s="14" t="s">
        <v>55</v>
      </c>
      <c r="C29" s="15">
        <f>SUBTOTAL(109,C4:C7,C10:C28)</f>
        <v>0</v>
      </c>
      <c r="D29" s="15">
        <f>SUBTOTAL(109,D4:D7,D10:D28)</f>
        <v>0</v>
      </c>
      <c r="E29" s="15">
        <f>SUBTOTAL(109,E4:E7,E10:E28)</f>
        <v>0</v>
      </c>
      <c r="F29" s="16">
        <f>SUBTOTAL(109,F4:F7,F10:F28)</f>
        <v>0</v>
      </c>
    </row>
  </sheetData>
  <mergeCells count="2">
    <mergeCell ref="B1:C1"/>
    <mergeCell ref="D1:E1"/>
  </mergeCells>
  <pageMargins left="0.35" right="0.35" top="0.75" bottom="0.75" header="0.25" footer="0.25"/>
  <pageSetup orientation="portrait" horizontalDpi="4294967292" r:id="rId1"/>
  <headerFooter alignWithMargins="0"/>
  <legacy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1785596-9DE3-40A8-9784-696FBA6A8C1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Expenses</vt:lpstr>
      <vt:lpstr>موازنة مصاريف</vt:lpstr>
      <vt:lpstr>Expenses!Print_Area</vt:lpstr>
      <vt:lpstr>'موازنة مصاريف'!Print_Area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budget</dc:title>
  <dc:creator/>
  <cp:lastModifiedBy/>
  <dcterms:created xsi:type="dcterms:W3CDTF">2013-03-12T17:39:23Z</dcterms:created>
  <dcterms:modified xsi:type="dcterms:W3CDTF">2013-04-19T23:14:53Z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TC100899409990</vt:lpwstr>
  </property>
</Properties>
</file>